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F18" i="1" l="1"/>
  <c r="F17" i="1"/>
  <c r="F16" i="1"/>
  <c r="F10" i="1" l="1"/>
  <c r="F9" i="1"/>
  <c r="F8" i="1"/>
  <c r="F7" i="1"/>
  <c r="F6" i="1"/>
</calcChain>
</file>

<file path=xl/sharedStrings.xml><?xml version="1.0" encoding="utf-8"?>
<sst xmlns="http://schemas.openxmlformats.org/spreadsheetml/2006/main" count="41" uniqueCount="28">
  <si>
    <t>序号</t>
  </si>
  <si>
    <t>总成绩(满分值为100分)</t>
  </si>
  <si>
    <t>初试成绩</t>
    <phoneticPr fontId="1" type="noConversion"/>
  </si>
  <si>
    <t>复试成绩</t>
    <phoneticPr fontId="1" type="noConversion"/>
  </si>
  <si>
    <r>
      <t>姓</t>
    </r>
    <r>
      <rPr>
        <b/>
        <sz val="10"/>
        <rFont val="Times New Roman"/>
        <family val="1"/>
      </rPr>
      <t xml:space="preserve">   </t>
    </r>
    <r>
      <rPr>
        <b/>
        <sz val="10"/>
        <rFont val="宋体"/>
        <family val="3"/>
        <charset val="134"/>
      </rPr>
      <t>名</t>
    </r>
  </si>
  <si>
    <t>是否同意录取</t>
    <phoneticPr fontId="1" type="noConversion"/>
  </si>
  <si>
    <r>
      <t>准</t>
    </r>
    <r>
      <rPr>
        <b/>
        <sz val="10"/>
        <rFont val="Times New Roman"/>
        <family val="1"/>
      </rPr>
      <t xml:space="preserve">  </t>
    </r>
    <r>
      <rPr>
        <b/>
        <sz val="10"/>
        <rFont val="宋体"/>
        <family val="3"/>
        <charset val="134"/>
      </rPr>
      <t>考</t>
    </r>
    <r>
      <rPr>
        <b/>
        <sz val="10"/>
        <rFont val="Times New Roman"/>
        <family val="1"/>
      </rPr>
      <t xml:space="preserve">  </t>
    </r>
    <r>
      <rPr>
        <b/>
        <sz val="10"/>
        <rFont val="宋体"/>
        <family val="3"/>
        <charset val="134"/>
      </rPr>
      <t>证</t>
    </r>
    <r>
      <rPr>
        <b/>
        <sz val="10"/>
        <rFont val="Times New Roman"/>
        <family val="1"/>
      </rPr>
      <t xml:space="preserve">  </t>
    </r>
    <r>
      <rPr>
        <b/>
        <sz val="10"/>
        <rFont val="宋体"/>
        <family val="3"/>
        <charset val="134"/>
      </rPr>
      <t>号</t>
    </r>
    <phoneticPr fontId="1" type="noConversion"/>
  </si>
  <si>
    <t>合肥工业大学食品与生物工程学院2020年硕士研究生拟录取名单
（第二批）</t>
    <phoneticPr fontId="1" type="noConversion"/>
  </si>
  <si>
    <t>拟录取专业代码及名称：105500药学（全日制专业学位）</t>
    <phoneticPr fontId="1" type="noConversion"/>
  </si>
  <si>
    <t>100010008920297</t>
  </si>
  <si>
    <t>丁茹梦</t>
  </si>
  <si>
    <t>是</t>
    <phoneticPr fontId="2" type="noConversion"/>
  </si>
  <si>
    <t>100230112308027</t>
  </si>
  <si>
    <t>杨丽</t>
  </si>
  <si>
    <t>103590210001330</t>
  </si>
  <si>
    <t>王容天</t>
  </si>
  <si>
    <t>103590210001334</t>
  </si>
  <si>
    <t>陈会永</t>
  </si>
  <si>
    <t>106110029100103</t>
  </si>
  <si>
    <t>余月</t>
  </si>
  <si>
    <t>拟录取专业代码及名称：105500药学（非全日制专业学位）</t>
    <phoneticPr fontId="1" type="noConversion"/>
  </si>
  <si>
    <t>103160211003324</t>
    <phoneticPr fontId="2" type="noConversion"/>
  </si>
  <si>
    <t>张茹</t>
    <phoneticPr fontId="2" type="noConversion"/>
  </si>
  <si>
    <t>是</t>
    <phoneticPr fontId="2" type="noConversion"/>
  </si>
  <si>
    <t>103660210004799</t>
    <phoneticPr fontId="2" type="noConversion"/>
  </si>
  <si>
    <t>项福欧</t>
    <phoneticPr fontId="2" type="noConversion"/>
  </si>
  <si>
    <t>104220510905090</t>
    <phoneticPr fontId="2" type="noConversion"/>
  </si>
  <si>
    <t>刘璐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</si>
</sst>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);[Red]\(0.00\)"/>
  </numFmts>
  <fonts count="10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name val="Times New Roman"/>
      <family val="1"/>
    </font>
    <font>
      <b/>
      <sz val="10"/>
      <name val="宋体"/>
      <family val="3"/>
      <charset val="134"/>
    </font>
    <font>
      <sz val="10"/>
      <color theme="1"/>
      <name val="宋体"/>
      <family val="2"/>
      <scheme val="minor"/>
    </font>
    <font>
      <b/>
      <sz val="10"/>
      <name val="Times New Roman"/>
      <family val="1"/>
    </font>
    <font>
      <b/>
      <sz val="12"/>
      <name val="宋体"/>
      <family val="3"/>
      <charset val="134"/>
    </font>
    <font>
      <b/>
      <sz val="14"/>
      <name val="宋体"/>
      <family val="3"/>
      <charset val="134"/>
    </font>
    <font>
      <sz val="1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49" fontId="5" fillId="2" borderId="0" xfId="0" applyNumberFormat="1" applyFont="1" applyFill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0" fontId="8" fillId="2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2">
    <dxf>
      <font>
        <b val="0"/>
        <condense val="0"/>
        <extend val="0"/>
        <color indexed="10"/>
      </font>
    </dxf>
    <dxf>
      <font>
        <b val="0"/>
        <condense val="0"/>
        <extend val="0"/>
        <color indexed="1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tabSelected="1" workbookViewId="0">
      <selection activeCell="H19" sqref="H19"/>
    </sheetView>
  </sheetViews>
  <sheetFormatPr defaultColWidth="9" defaultRowHeight="18" customHeight="1"/>
  <cols>
    <col min="1" max="1" width="5" style="1" bestFit="1" customWidth="1"/>
    <col min="2" max="2" width="19.875" style="3" customWidth="1"/>
    <col min="3" max="3" width="9.5" style="1" customWidth="1"/>
    <col min="4" max="4" width="11.375" style="1" customWidth="1"/>
    <col min="5" max="5" width="10.125" style="1" customWidth="1"/>
    <col min="6" max="6" width="12.875" style="1" customWidth="1"/>
    <col min="7" max="7" width="13.25" style="1" customWidth="1"/>
    <col min="8" max="16384" width="9" style="1"/>
  </cols>
  <sheetData>
    <row r="1" spans="1:7" ht="65.25" customHeight="1">
      <c r="A1" s="9" t="s">
        <v>7</v>
      </c>
      <c r="B1" s="10"/>
      <c r="C1" s="10"/>
      <c r="D1" s="10"/>
      <c r="E1" s="10"/>
      <c r="F1" s="10"/>
      <c r="G1" s="10"/>
    </row>
    <row r="2" spans="1:7" ht="19.5" customHeight="1">
      <c r="A2" s="7"/>
      <c r="B2" s="8"/>
      <c r="C2" s="8"/>
      <c r="D2" s="8"/>
      <c r="E2" s="8"/>
      <c r="F2" s="8"/>
      <c r="G2" s="8"/>
    </row>
    <row r="3" spans="1:7" s="2" customFormat="1" ht="18" customHeight="1">
      <c r="A3" s="11" t="s">
        <v>8</v>
      </c>
      <c r="B3" s="11"/>
      <c r="C3" s="11"/>
      <c r="D3" s="11"/>
      <c r="E3" s="11"/>
      <c r="F3" s="11"/>
      <c r="G3" s="11"/>
    </row>
    <row r="4" spans="1:7" s="2" customFormat="1" ht="18" customHeight="1">
      <c r="A4" s="12" t="s">
        <v>0</v>
      </c>
      <c r="B4" s="13" t="s">
        <v>6</v>
      </c>
      <c r="C4" s="12" t="s">
        <v>4</v>
      </c>
      <c r="D4" s="12" t="s">
        <v>2</v>
      </c>
      <c r="E4" s="14" t="s">
        <v>3</v>
      </c>
      <c r="F4" s="12" t="s">
        <v>1</v>
      </c>
      <c r="G4" s="14" t="s">
        <v>5</v>
      </c>
    </row>
    <row r="5" spans="1:7" s="2" customFormat="1" ht="13.5" customHeight="1">
      <c r="A5" s="12"/>
      <c r="B5" s="13"/>
      <c r="C5" s="12"/>
      <c r="D5" s="12"/>
      <c r="E5" s="14"/>
      <c r="F5" s="12"/>
      <c r="G5" s="14"/>
    </row>
    <row r="6" spans="1:7" ht="18" customHeight="1">
      <c r="A6" s="4">
        <v>1</v>
      </c>
      <c r="B6" s="5" t="s">
        <v>9</v>
      </c>
      <c r="C6" s="5" t="s">
        <v>10</v>
      </c>
      <c r="D6" s="6">
        <v>348</v>
      </c>
      <c r="E6" s="6">
        <v>122.6</v>
      </c>
      <c r="F6" s="6">
        <f>D6/5*0.7+E6/1.5*0.3</f>
        <v>73.239999999999995</v>
      </c>
      <c r="G6" s="5" t="s">
        <v>11</v>
      </c>
    </row>
    <row r="7" spans="1:7" ht="18" customHeight="1">
      <c r="A7" s="4">
        <v>2</v>
      </c>
      <c r="B7" s="5" t="s">
        <v>12</v>
      </c>
      <c r="C7" s="5" t="s">
        <v>13</v>
      </c>
      <c r="D7" s="6">
        <v>348</v>
      </c>
      <c r="E7" s="6">
        <v>125.2</v>
      </c>
      <c r="F7" s="6">
        <f>D7/5*0.7+E7/1.5*0.3</f>
        <v>73.759999999999991</v>
      </c>
      <c r="G7" s="5" t="s">
        <v>11</v>
      </c>
    </row>
    <row r="8" spans="1:7" ht="18" customHeight="1">
      <c r="A8" s="4">
        <v>3</v>
      </c>
      <c r="B8" s="5" t="s">
        <v>14</v>
      </c>
      <c r="C8" s="5" t="s">
        <v>15</v>
      </c>
      <c r="D8" s="6">
        <v>367</v>
      </c>
      <c r="E8" s="6">
        <v>123.8</v>
      </c>
      <c r="F8" s="6">
        <f>D8/5*0.7+E8/1.5*0.3</f>
        <v>76.14</v>
      </c>
      <c r="G8" s="5" t="s">
        <v>11</v>
      </c>
    </row>
    <row r="9" spans="1:7" ht="18" customHeight="1">
      <c r="A9" s="4">
        <v>4</v>
      </c>
      <c r="B9" s="5" t="s">
        <v>16</v>
      </c>
      <c r="C9" s="5" t="s">
        <v>17</v>
      </c>
      <c r="D9" s="6">
        <v>358</v>
      </c>
      <c r="E9" s="6">
        <v>99.4</v>
      </c>
      <c r="F9" s="6">
        <f>D9/5*0.7+E9/1.5*0.3</f>
        <v>69.999999999999986</v>
      </c>
      <c r="G9" s="5" t="s">
        <v>11</v>
      </c>
    </row>
    <row r="10" spans="1:7" ht="18" customHeight="1">
      <c r="A10" s="4">
        <v>5</v>
      </c>
      <c r="B10" s="5" t="s">
        <v>18</v>
      </c>
      <c r="C10" s="5" t="s">
        <v>19</v>
      </c>
      <c r="D10" s="6">
        <v>360</v>
      </c>
      <c r="E10" s="6">
        <v>127</v>
      </c>
      <c r="F10" s="6">
        <f>D10/5*0.7+E10/1.5*0.3</f>
        <v>75.8</v>
      </c>
      <c r="G10" s="5" t="s">
        <v>11</v>
      </c>
    </row>
    <row r="13" spans="1:7" ht="18" customHeight="1">
      <c r="A13" s="11" t="s">
        <v>20</v>
      </c>
      <c r="B13" s="11"/>
      <c r="C13" s="11"/>
      <c r="D13" s="11"/>
      <c r="E13" s="11"/>
      <c r="F13" s="11"/>
      <c r="G13" s="11"/>
    </row>
    <row r="14" spans="1:7" ht="18" customHeight="1">
      <c r="A14" s="12" t="s">
        <v>0</v>
      </c>
      <c r="B14" s="13" t="s">
        <v>6</v>
      </c>
      <c r="C14" s="12" t="s">
        <v>4</v>
      </c>
      <c r="D14" s="12" t="s">
        <v>2</v>
      </c>
      <c r="E14" s="14" t="s">
        <v>3</v>
      </c>
      <c r="F14" s="12" t="s">
        <v>1</v>
      </c>
      <c r="G14" s="14" t="s">
        <v>5</v>
      </c>
    </row>
    <row r="15" spans="1:7" ht="18" customHeight="1">
      <c r="A15" s="12"/>
      <c r="B15" s="13"/>
      <c r="C15" s="12"/>
      <c r="D15" s="12"/>
      <c r="E15" s="14"/>
      <c r="F15" s="12"/>
      <c r="G15" s="14"/>
    </row>
    <row r="16" spans="1:7" ht="18" customHeight="1">
      <c r="A16" s="4">
        <v>1</v>
      </c>
      <c r="B16" s="5" t="s">
        <v>21</v>
      </c>
      <c r="C16" s="5" t="s">
        <v>22</v>
      </c>
      <c r="D16" s="5">
        <v>307</v>
      </c>
      <c r="E16" s="5">
        <v>126.2</v>
      </c>
      <c r="F16" s="5">
        <f>D16/500*70+E16/150*30</f>
        <v>68.22</v>
      </c>
      <c r="G16" s="5" t="s">
        <v>23</v>
      </c>
    </row>
    <row r="17" spans="1:7" ht="18" customHeight="1">
      <c r="A17" s="4">
        <v>2</v>
      </c>
      <c r="B17" s="5" t="s">
        <v>24</v>
      </c>
      <c r="C17" s="5" t="s">
        <v>25</v>
      </c>
      <c r="D17" s="5">
        <v>302</v>
      </c>
      <c r="E17" s="5">
        <v>122.6</v>
      </c>
      <c r="F17" s="5">
        <f>D17/500*70+E17/150*30</f>
        <v>66.8</v>
      </c>
      <c r="G17" s="5" t="s">
        <v>23</v>
      </c>
    </row>
    <row r="18" spans="1:7" ht="18" customHeight="1">
      <c r="A18" s="4">
        <v>3</v>
      </c>
      <c r="B18" s="5" t="s">
        <v>26</v>
      </c>
      <c r="C18" s="5" t="s">
        <v>27</v>
      </c>
      <c r="D18" s="5">
        <v>321</v>
      </c>
      <c r="E18" s="5">
        <v>122.8</v>
      </c>
      <c r="F18" s="5">
        <f>D18/500*70+E18/150*30</f>
        <v>69.5</v>
      </c>
      <c r="G18" s="5" t="s">
        <v>23</v>
      </c>
    </row>
  </sheetData>
  <mergeCells count="17">
    <mergeCell ref="A13:G13"/>
    <mergeCell ref="A14:A15"/>
    <mergeCell ref="B14:B15"/>
    <mergeCell ref="C14:C15"/>
    <mergeCell ref="D14:D15"/>
    <mergeCell ref="E14:E15"/>
    <mergeCell ref="F14:F15"/>
    <mergeCell ref="G14:G15"/>
    <mergeCell ref="A1:G1"/>
    <mergeCell ref="A3:G3"/>
    <mergeCell ref="A4:A5"/>
    <mergeCell ref="B4:B5"/>
    <mergeCell ref="C4:C5"/>
    <mergeCell ref="D4:D5"/>
    <mergeCell ref="E4:E5"/>
    <mergeCell ref="F4:F5"/>
    <mergeCell ref="G4:G5"/>
  </mergeCells>
  <phoneticPr fontId="2" type="noConversion"/>
  <conditionalFormatting sqref="D6:D7">
    <cfRule type="cellIs" dxfId="1" priority="7" stopIfTrue="1" operator="lessThan">
      <formula>290</formula>
    </cfRule>
  </conditionalFormatting>
  <conditionalFormatting sqref="D8:D10">
    <cfRule type="cellIs" dxfId="0" priority="6" stopIfTrue="1" operator="lessThan">
      <formula>290</formula>
    </cfRule>
  </conditionalFormatting>
  <pageMargins left="0.70866141732283472" right="0.70866141732283472" top="0.35433070866141736" bottom="0.15748031496062992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2020-05-26T05:05:40Z</dcterms:modified>
</cp:coreProperties>
</file>